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Veronique New\Excel simulations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5" i="1"/>
  <c r="H28" i="1"/>
  <c r="H16" i="1"/>
  <c r="H25" i="1"/>
  <c r="H23" i="1"/>
  <c r="H22" i="1"/>
  <c r="H21" i="1"/>
  <c r="H20" i="1"/>
  <c r="H19" i="1"/>
  <c r="H17" i="1"/>
  <c r="H12" i="1" l="1"/>
  <c r="H10" i="1"/>
  <c r="H8" i="1"/>
</calcChain>
</file>

<file path=xl/sharedStrings.xml><?xml version="1.0" encoding="utf-8"?>
<sst xmlns="http://schemas.openxmlformats.org/spreadsheetml/2006/main" count="16" uniqueCount="15">
  <si>
    <t>IF(ABS(D5/100-F5)&gt;H2,ABS(D5/100-F5),"")</t>
  </si>
  <si>
    <t>D5/100</t>
  </si>
  <si>
    <t>D5/100-F5</t>
  </si>
  <si>
    <t>ABS(D5/100-F5)</t>
  </si>
  <si>
    <t>IF(D5/100-F5&gt;H2,D5/100-F5,IF(D5/100-F5&lt;-H2,-(D5/100-F5),""))</t>
  </si>
  <si>
    <t>+F5</t>
  </si>
  <si>
    <t>+H19-H20</t>
  </si>
  <si>
    <t>-H21</t>
  </si>
  <si>
    <t>-(H19-H20)</t>
  </si>
  <si>
    <t>-(D5/100-F5)</t>
  </si>
  <si>
    <t>ROUND(D5/100,4)</t>
  </si>
  <si>
    <t>IF(ROUND($D$5/100,4)-$F$5&gt;$H$2,ROUND($D$5/100,4)-$F$5,IF(ROUND($D$5/100,4)-$F$5&lt;-$H$2,-(ROUND($D$5/100,4)-$F$5),""))</t>
  </si>
  <si>
    <t>IF(ABS(ROUND($D$5/100,4)-$F$5)&gt;$H$2,ABS(ROUND($D$5/100,4)-$F$5),"")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</si>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</sst>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%"/>
    <numFmt numFmtId="165" formatCode="0.00000000000000000000000000000"/>
    <numFmt numFmtId="166" formatCode="0.000000000000000000000000000000"/>
    <numFmt numFmtId="167" formatCode="0.000000000000000000000000000000%"/>
    <numFmt numFmtId="168" formatCode="0.000000000000000000000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6" fontId="0" fillId="0" borderId="0" xfId="0" quotePrefix="1" applyNumberFormat="1"/>
    <xf numFmtId="166" fontId="0" fillId="0" borderId="1" xfId="0" applyNumberFormat="1" applyBorder="1"/>
    <xf numFmtId="165" fontId="0" fillId="0" borderId="2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29"/>
  <sheetViews>
    <sheetView tabSelected="1" workbookViewId="0">
      <selection activeCell="F2" sqref="F2"/>
    </sheetView>
  </sheetViews>
  <sheetFormatPr defaultRowHeight="14.4" x14ac:dyDescent="0.3"/>
  <cols>
    <col min="8" max="8" width="36.109375" customWidth="1"/>
    <col min="9" max="9" width="11.6640625" customWidth="1"/>
    <col min="10" max="10" width="12" bestFit="1" customWidth="1"/>
  </cols>
  <sheetData>
    <row r="2" spans="4:9" x14ac:dyDescent="0.3">
      <c r="H2" s="2"/>
    </row>
    <row r="3" spans="4:9" x14ac:dyDescent="0.3">
      <c r="D3" s="11" t="s">
        <v>13</v>
      </c>
      <c r="E3" s="11"/>
      <c r="F3" s="11" t="s">
        <v>14</v>
      </c>
    </row>
    <row r="5" spans="4:9" x14ac:dyDescent="0.3">
      <c r="D5">
        <v>19.88</v>
      </c>
      <c r="F5" s="1">
        <v>0.1988</v>
      </c>
      <c r="H5" s="3">
        <f>IF(ABS($D$5/100-$F$5)&gt;$H$2,ABS($D$5/100-$F$5),"")</f>
        <v>2.7755575615628914E-17</v>
      </c>
      <c r="I5" s="4" t="s">
        <v>0</v>
      </c>
    </row>
    <row r="8" spans="4:9" x14ac:dyDescent="0.3">
      <c r="H8" s="5">
        <f>D5/100</f>
        <v>0.19879999999999998</v>
      </c>
      <c r="I8" s="4" t="s">
        <v>1</v>
      </c>
    </row>
    <row r="10" spans="4:9" x14ac:dyDescent="0.3">
      <c r="H10" s="6">
        <f>D5/100-F5</f>
        <v>0</v>
      </c>
      <c r="I10" s="4" t="s">
        <v>2</v>
      </c>
    </row>
    <row r="12" spans="4:9" x14ac:dyDescent="0.3">
      <c r="H12" s="5">
        <f>ABS(D5/100-F5)</f>
        <v>2.7755575615628914E-17</v>
      </c>
      <c r="I12" s="4" t="s">
        <v>3</v>
      </c>
    </row>
    <row r="16" spans="4:9" x14ac:dyDescent="0.3">
      <c r="H16" s="5">
        <f>IF($D$5/100-$F$5&gt;$H$2,$D$5/100-$F$5,IF($D$5/100-$F$5&lt;-$H$2,-($D$5/100-$F$5),""))</f>
        <v>2.7755575615628914E-17</v>
      </c>
      <c r="I16" s="4" t="s">
        <v>4</v>
      </c>
    </row>
    <row r="17" spans="8:9" x14ac:dyDescent="0.3">
      <c r="H17">
        <f>-(D5/100-F5)</f>
        <v>2.7755575615628914E-17</v>
      </c>
      <c r="I17" s="4" t="s">
        <v>9</v>
      </c>
    </row>
    <row r="19" spans="8:9" x14ac:dyDescent="0.3">
      <c r="H19" s="5">
        <f>D5/100</f>
        <v>0.19879999999999998</v>
      </c>
      <c r="I19" s="4" t="s">
        <v>1</v>
      </c>
    </row>
    <row r="20" spans="8:9" x14ac:dyDescent="0.3">
      <c r="H20" s="7">
        <f>+F5</f>
        <v>0.1988</v>
      </c>
      <c r="I20" s="4" t="s">
        <v>5</v>
      </c>
    </row>
    <row r="21" spans="8:9" x14ac:dyDescent="0.3">
      <c r="H21" s="6">
        <f>+H19-H20</f>
        <v>0</v>
      </c>
      <c r="I21" s="4" t="s">
        <v>6</v>
      </c>
    </row>
    <row r="22" spans="8:9" x14ac:dyDescent="0.3">
      <c r="H22" s="6">
        <f>-H21</f>
        <v>0</v>
      </c>
      <c r="I22" s="4" t="s">
        <v>7</v>
      </c>
    </row>
    <row r="23" spans="8:9" x14ac:dyDescent="0.3">
      <c r="H23" s="5">
        <f>-(H19-H20)</f>
        <v>2.7755575615628914E-17</v>
      </c>
      <c r="I23" s="8" t="s">
        <v>8</v>
      </c>
    </row>
    <row r="25" spans="8:9" x14ac:dyDescent="0.3">
      <c r="H25">
        <f>ROUND(D5/100,4)</f>
        <v>0.1988</v>
      </c>
      <c r="I25" s="4" t="s">
        <v>10</v>
      </c>
    </row>
    <row r="27" spans="8:9" ht="15" thickBot="1" x14ac:dyDescent="0.35"/>
    <row r="28" spans="8:9" x14ac:dyDescent="0.3">
      <c r="H28" s="9" t="str">
        <f>IF(ROUND($D$5/100,4)-$F$5&gt;$H$2,ROUND($D$5/100,4)-$F$5,IF(ROUND($D$5/100,4)-$F$5&lt;-$H$2,-(ROUND($D$5/100,4)-$F$5),""))</f>
        <v/>
      </c>
      <c r="I28" s="4" t="s">
        <v>11</v>
      </c>
    </row>
    <row r="29" spans="8:9" ht="15" thickBot="1" x14ac:dyDescent="0.35">
      <c r="H29" s="10" t="str">
        <f>IF(ABS(ROUND($D$5/100,4)-$F$5)&gt;$H$2,ABS(ROUND($D$5/100,4)-$F$5),"")</f>
        <v/>
      </c>
      <c r="I29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2017-08-15T14:40:15Z</dcterms:created>
  <dcterms:modified xsi:type="dcterms:W3CDTF">2017-08-26T02:07:03Z</dcterms:modified>
</cp:coreProperties>
</file>