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\Documents\Veronique\Veronique New\Website\Exploratorium\"/>
    </mc:Choice>
  </mc:AlternateContent>
  <xr:revisionPtr revIDLastSave="0" documentId="8_{7EB95BBD-53DD-43BB-B510-85951067437B}" xr6:coauthVersionLast="45" xr6:coauthVersionMax="45" xr10:uidLastSave="{00000000-0000-0000-0000-000000000000}"/>
  <bookViews>
    <workbookView xWindow="-120" yWindow="-120" windowWidth="29040" windowHeight="15840" xr2:uid="{94366E8E-9763-4CD4-BF49-EFABF5639A42}"/>
  </bookViews>
  <sheets>
    <sheet name="Pivot Table" sheetId="2" r:id="rId1"/>
    <sheet name="Sample data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C9" i="1"/>
  <c r="C14" i="1" s="1"/>
  <c r="C10" i="1"/>
  <c r="C15" i="1" s="1"/>
  <c r="C11" i="1"/>
  <c r="C16" i="1" s="1"/>
  <c r="C12" i="1"/>
  <c r="C8" i="1"/>
  <c r="C13" i="1" s="1"/>
</calcChain>
</file>

<file path=xl/sharedStrings.xml><?xml version="1.0" encoding="utf-8"?>
<sst xmlns="http://schemas.openxmlformats.org/spreadsheetml/2006/main" count="68" uniqueCount="26">
  <si>
    <t>Name</t>
  </si>
  <si>
    <t>Check Date</t>
  </si>
  <si>
    <t>Deducted</t>
  </si>
  <si>
    <t>Source</t>
  </si>
  <si>
    <t>payroll</t>
  </si>
  <si>
    <t>Sally Johnson</t>
  </si>
  <si>
    <t>David Camey</t>
  </si>
  <si>
    <t>Leon Redling</t>
  </si>
  <si>
    <t>Sherri Justin</t>
  </si>
  <si>
    <t>Lonnie Blair</t>
  </si>
  <si>
    <t>healthcare</t>
  </si>
  <si>
    <t>November</t>
  </si>
  <si>
    <t>Row Labels</t>
  </si>
  <si>
    <t>Grand Total</t>
  </si>
  <si>
    <t>Column Labels</t>
  </si>
  <si>
    <t>Sum of Deducted</t>
  </si>
  <si>
    <t>Difference</t>
  </si>
  <si>
    <t>Sample Comparison</t>
  </si>
  <si>
    <t>Some things to note:</t>
  </si>
  <si>
    <t>1. I ignored the date - so long as I know the data from the two sources are comparing in same time period</t>
  </si>
  <si>
    <t>2. Column header "Source" was added as a new column in the tab "Sample data" and healthcare and payroll manually keyed in.</t>
  </si>
  <si>
    <t>3. The "Difference" column was created by adding an "item" (not a "field"). To get an "item", you need to place your cursor</t>
  </si>
  <si>
    <t xml:space="preserve">     you will only get "field" options.</t>
  </si>
  <si>
    <t xml:space="preserve">     in either the header row containing "healthcare" or "payroll". If you place your cursor in the data or "Values" section, </t>
  </si>
  <si>
    <t>4. This is an extremely simplified version. Your payroll and healthcare data may come in a more complicated fashion so this</t>
  </si>
  <si>
    <t xml:space="preserve">     simple Pivot Table won't work. This works only if you get the same headers and numbers are handled in the same way.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</si>
</sst>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onique Frizzell" refreshedDate="43827.628694675928" createdVersion="6" refreshedVersion="6" minRefreshableVersion="3" recordCount="19" xr:uid="{AB253977-3609-4457-8A64-1A282344D562}">
  <cacheSource type="worksheet">
    <worksheetSource ref="A2:D21" sheet="Sample data"/>
  </cacheSource>
  <cacheFields count="4">
    <cacheField name="Source" numFmtId="0">
      <sharedItems count="3">
        <s v="payroll"/>
        <s v="healthcare"/>
        <s v="Difference" f="1"/>
      </sharedItems>
    </cacheField>
    <cacheField name="Name" numFmtId="0">
      <sharedItems count="5">
        <s v="Sally Johnson"/>
        <s v="David Camey"/>
        <s v="Leon Redling"/>
        <s v="Sherri Justin"/>
        <s v="Lonnie Blair"/>
      </sharedItems>
    </cacheField>
    <cacheField name="Check Date" numFmtId="14">
      <sharedItems containsDate="1" containsMixedTypes="1" minDate="2019-11-02T00:00:00" maxDate="2019-12-01T00:00:00"/>
    </cacheField>
    <cacheField name="Deducted" numFmtId="0">
      <sharedItems containsString="0" containsBlank="1" containsNumber="1" containsInteger="1" minValue="343" maxValue="1530"/>
    </cacheField>
  </cacheFields>
  <calculatedItems count="1">
    <calculatedItem formula="Source[healthcare] -Source[payroll]">
      <pivotArea cacheIndex="1" outline="0" fieldPosition="0">
        <references count="1">
          <reference field="0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d v="2019-11-02T00:00:00"/>
    <n v="500"/>
  </r>
  <r>
    <x v="0"/>
    <x v="1"/>
    <d v="2019-11-02T00:00:00"/>
    <n v="765"/>
  </r>
  <r>
    <x v="0"/>
    <x v="2"/>
    <d v="2019-11-02T00:00:00"/>
    <n v="343"/>
  </r>
  <r>
    <x v="0"/>
    <x v="3"/>
    <d v="2019-11-02T00:00:00"/>
    <n v="765"/>
  </r>
  <r>
    <x v="0"/>
    <x v="4"/>
    <d v="2019-11-02T00:00:00"/>
    <n v="500"/>
  </r>
  <r>
    <x v="0"/>
    <x v="0"/>
    <d v="2019-11-16T00:00:00"/>
    <n v="500"/>
  </r>
  <r>
    <x v="0"/>
    <x v="1"/>
    <d v="2019-11-16T00:00:00"/>
    <n v="765"/>
  </r>
  <r>
    <x v="0"/>
    <x v="2"/>
    <d v="2019-11-16T00:00:00"/>
    <n v="343"/>
  </r>
  <r>
    <x v="0"/>
    <x v="3"/>
    <d v="2019-11-16T00:00:00"/>
    <n v="765"/>
  </r>
  <r>
    <x v="0"/>
    <x v="4"/>
    <d v="2019-11-16T00:00:00"/>
    <n v="500"/>
  </r>
  <r>
    <x v="0"/>
    <x v="0"/>
    <d v="2019-11-30T00:00:00"/>
    <m/>
  </r>
  <r>
    <x v="0"/>
    <x v="1"/>
    <d v="2019-11-30T00:00:00"/>
    <m/>
  </r>
  <r>
    <x v="0"/>
    <x v="3"/>
    <d v="2019-11-30T00:00:00"/>
    <n v="765"/>
  </r>
  <r>
    <x v="0"/>
    <x v="4"/>
    <d v="2019-11-30T00:00:00"/>
    <m/>
  </r>
  <r>
    <x v="1"/>
    <x v="0"/>
    <s v="November"/>
    <n v="1000"/>
  </r>
  <r>
    <x v="1"/>
    <x v="1"/>
    <s v="November"/>
    <n v="1530"/>
  </r>
  <r>
    <x v="1"/>
    <x v="2"/>
    <s v="November"/>
    <n v="686"/>
  </r>
  <r>
    <x v="1"/>
    <x v="3"/>
    <s v="November"/>
    <n v="1530"/>
  </r>
  <r>
    <x v="1"/>
    <x v="4"/>
    <s v="November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DEC544-1470-4A33-BD7C-8ADDD7F5D218}" name="PivotTable1" cacheId="5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D10" firstHeaderRow="1" firstDataRow="2" firstDataCol="1"/>
  <pivotFields count="4">
    <pivotField axis="axisCol" showAll="0">
      <items count="4">
        <item x="1"/>
        <item x="0"/>
        <item f="1" x="2"/>
        <item t="default"/>
      </items>
    </pivotField>
    <pivotField axis="axisRow" showAll="0">
      <items count="6">
        <item x="1"/>
        <item x="2"/>
        <item x="4"/>
        <item x="0"/>
        <item x="3"/>
        <item t="default"/>
      </items>
    </pivotField>
    <pivotField showAll="0"/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um of Deducted" fld="3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F462B-5A1B-4862-A2BD-7CA3FBEDE912}">
  <dimension ref="A2:G10"/>
  <sheetViews>
    <sheetView tabSelected="1" workbookViewId="0">
      <selection activeCell="C6" sqref="C6"/>
    </sheetView>
  </sheetViews>
  <sheetFormatPr defaultRowHeight="15" x14ac:dyDescent="0.25"/>
  <cols>
    <col min="1" max="2" width="16.28515625" bestFit="1" customWidth="1"/>
    <col min="3" max="3" width="7.140625" bestFit="1" customWidth="1"/>
    <col min="4" max="4" width="10.42578125" bestFit="1" customWidth="1"/>
  </cols>
  <sheetData>
    <row r="2" spans="1:7" x14ac:dyDescent="0.25">
      <c r="A2" t="s">
        <v>17</v>
      </c>
    </row>
    <row r="3" spans="1:7" x14ac:dyDescent="0.25">
      <c r="A3" s="3" t="s">
        <v>15</v>
      </c>
      <c r="B3" s="3" t="s">
        <v>14</v>
      </c>
      <c r="G3" t="s">
        <v>18</v>
      </c>
    </row>
    <row r="4" spans="1:7" x14ac:dyDescent="0.25">
      <c r="A4" s="3" t="s">
        <v>12</v>
      </c>
      <c r="B4" t="s">
        <v>10</v>
      </c>
      <c r="C4" t="s">
        <v>4</v>
      </c>
      <c r="D4" t="s">
        <v>16</v>
      </c>
      <c r="G4" t="s">
        <v>19</v>
      </c>
    </row>
    <row r="5" spans="1:7" x14ac:dyDescent="0.25">
      <c r="A5" s="4" t="s">
        <v>6</v>
      </c>
      <c r="B5" s="5">
        <v>1530</v>
      </c>
      <c r="C5" s="5">
        <v>1530</v>
      </c>
      <c r="D5" s="5">
        <v>0</v>
      </c>
      <c r="G5" t="s">
        <v>20</v>
      </c>
    </row>
    <row r="6" spans="1:7" x14ac:dyDescent="0.25">
      <c r="A6" s="4" t="s">
        <v>7</v>
      </c>
      <c r="B6" s="5">
        <v>686</v>
      </c>
      <c r="C6" s="5">
        <v>686</v>
      </c>
      <c r="D6" s="5">
        <v>0</v>
      </c>
      <c r="G6" t="s">
        <v>21</v>
      </c>
    </row>
    <row r="7" spans="1:7" x14ac:dyDescent="0.25">
      <c r="A7" s="4" t="s">
        <v>9</v>
      </c>
      <c r="B7" s="5">
        <v>1000</v>
      </c>
      <c r="C7" s="5">
        <v>1000</v>
      </c>
      <c r="D7" s="5">
        <v>0</v>
      </c>
      <c r="G7" t="s">
        <v>23</v>
      </c>
    </row>
    <row r="8" spans="1:7" x14ac:dyDescent="0.25">
      <c r="A8" s="4" t="s">
        <v>5</v>
      </c>
      <c r="B8" s="5">
        <v>1000</v>
      </c>
      <c r="C8" s="5">
        <v>1000</v>
      </c>
      <c r="D8" s="5">
        <v>0</v>
      </c>
      <c r="G8" t="s">
        <v>22</v>
      </c>
    </row>
    <row r="9" spans="1:7" x14ac:dyDescent="0.25">
      <c r="A9" s="4" t="s">
        <v>8</v>
      </c>
      <c r="B9" s="5">
        <v>1530</v>
      </c>
      <c r="C9" s="5">
        <v>2295</v>
      </c>
      <c r="D9" s="5">
        <v>-765</v>
      </c>
      <c r="G9" s="5" t="s">
        <v>24</v>
      </c>
    </row>
    <row r="10" spans="1:7" x14ac:dyDescent="0.25">
      <c r="A10" s="4" t="s">
        <v>13</v>
      </c>
      <c r="B10" s="5">
        <v>5746</v>
      </c>
      <c r="C10" s="5">
        <v>6511</v>
      </c>
      <c r="D10" s="5">
        <v>-765</v>
      </c>
      <c r="G10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0305-8F1E-49AE-B749-D7112425F829}">
  <dimension ref="A2:D23"/>
  <sheetViews>
    <sheetView workbookViewId="0">
      <selection activeCell="A2" sqref="A2:D21"/>
    </sheetView>
  </sheetViews>
  <sheetFormatPr defaultRowHeight="15" x14ac:dyDescent="0.25"/>
  <cols>
    <col min="2" max="2" width="15.140625" customWidth="1"/>
    <col min="3" max="3" width="13.7109375" customWidth="1"/>
    <col min="4" max="4" width="12.85546875" customWidth="1"/>
  </cols>
  <sheetData>
    <row r="2" spans="1:4" ht="15.75" thickBot="1" x14ac:dyDescent="0.3">
      <c r="A2" s="2" t="s">
        <v>3</v>
      </c>
      <c r="B2" s="2" t="s">
        <v>0</v>
      </c>
      <c r="C2" s="2" t="s">
        <v>1</v>
      </c>
      <c r="D2" s="2" t="s">
        <v>2</v>
      </c>
    </row>
    <row r="3" spans="1:4" x14ac:dyDescent="0.25">
      <c r="A3" t="s">
        <v>4</v>
      </c>
      <c r="B3" t="s">
        <v>5</v>
      </c>
      <c r="C3" s="1">
        <v>43771</v>
      </c>
      <c r="D3">
        <v>500</v>
      </c>
    </row>
    <row r="4" spans="1:4" x14ac:dyDescent="0.25">
      <c r="A4" t="s">
        <v>4</v>
      </c>
      <c r="B4" t="s">
        <v>6</v>
      </c>
      <c r="C4" s="1">
        <v>43771</v>
      </c>
      <c r="D4">
        <v>765</v>
      </c>
    </row>
    <row r="5" spans="1:4" x14ac:dyDescent="0.25">
      <c r="A5" t="s">
        <v>4</v>
      </c>
      <c r="B5" t="s">
        <v>7</v>
      </c>
      <c r="C5" s="1">
        <v>43771</v>
      </c>
      <c r="D5">
        <v>343</v>
      </c>
    </row>
    <row r="6" spans="1:4" x14ac:dyDescent="0.25">
      <c r="A6" t="s">
        <v>4</v>
      </c>
      <c r="B6" t="s">
        <v>8</v>
      </c>
      <c r="C6" s="1">
        <v>43771</v>
      </c>
      <c r="D6">
        <v>765</v>
      </c>
    </row>
    <row r="7" spans="1:4" x14ac:dyDescent="0.25">
      <c r="A7" t="s">
        <v>4</v>
      </c>
      <c r="B7" t="s">
        <v>9</v>
      </c>
      <c r="C7" s="1">
        <v>43771</v>
      </c>
      <c r="D7">
        <v>500</v>
      </c>
    </row>
    <row r="8" spans="1:4" x14ac:dyDescent="0.25">
      <c r="A8" t="s">
        <v>4</v>
      </c>
      <c r="B8" t="s">
        <v>5</v>
      </c>
      <c r="C8" s="1">
        <f>+C3+14</f>
        <v>43785</v>
      </c>
      <c r="D8">
        <v>500</v>
      </c>
    </row>
    <row r="9" spans="1:4" x14ac:dyDescent="0.25">
      <c r="A9" t="s">
        <v>4</v>
      </c>
      <c r="B9" t="s">
        <v>6</v>
      </c>
      <c r="C9" s="1">
        <f t="shared" ref="C9:C12" si="0">+C4+14</f>
        <v>43785</v>
      </c>
      <c r="D9">
        <v>765</v>
      </c>
    </row>
    <row r="10" spans="1:4" x14ac:dyDescent="0.25">
      <c r="A10" t="s">
        <v>4</v>
      </c>
      <c r="B10" t="s">
        <v>7</v>
      </c>
      <c r="C10" s="1">
        <f t="shared" si="0"/>
        <v>43785</v>
      </c>
      <c r="D10">
        <v>343</v>
      </c>
    </row>
    <row r="11" spans="1:4" x14ac:dyDescent="0.25">
      <c r="A11" t="s">
        <v>4</v>
      </c>
      <c r="B11" t="s">
        <v>8</v>
      </c>
      <c r="C11" s="1">
        <f t="shared" si="0"/>
        <v>43785</v>
      </c>
      <c r="D11">
        <v>765</v>
      </c>
    </row>
    <row r="12" spans="1:4" x14ac:dyDescent="0.25">
      <c r="A12" t="s">
        <v>4</v>
      </c>
      <c r="B12" t="s">
        <v>9</v>
      </c>
      <c r="C12" s="1">
        <f t="shared" si="0"/>
        <v>43785</v>
      </c>
      <c r="D12">
        <v>500</v>
      </c>
    </row>
    <row r="13" spans="1:4" x14ac:dyDescent="0.25">
      <c r="A13" t="s">
        <v>4</v>
      </c>
      <c r="B13" t="s">
        <v>5</v>
      </c>
      <c r="C13" s="1">
        <f>+C8+14</f>
        <v>43799</v>
      </c>
    </row>
    <row r="14" spans="1:4" x14ac:dyDescent="0.25">
      <c r="A14" t="s">
        <v>4</v>
      </c>
      <c r="B14" t="s">
        <v>6</v>
      </c>
      <c r="C14" s="1">
        <f t="shared" ref="C14:C16" si="1">+C9+14</f>
        <v>43799</v>
      </c>
    </row>
    <row r="15" spans="1:4" x14ac:dyDescent="0.25">
      <c r="A15" t="s">
        <v>4</v>
      </c>
      <c r="B15" t="s">
        <v>8</v>
      </c>
      <c r="C15" s="1">
        <f t="shared" si="1"/>
        <v>43799</v>
      </c>
      <c r="D15">
        <v>765</v>
      </c>
    </row>
    <row r="16" spans="1:4" x14ac:dyDescent="0.25">
      <c r="A16" t="s">
        <v>4</v>
      </c>
      <c r="B16" t="s">
        <v>9</v>
      </c>
      <c r="C16" s="1">
        <f t="shared" si="1"/>
        <v>43799</v>
      </c>
    </row>
    <row r="17" spans="1:4" x14ac:dyDescent="0.25">
      <c r="A17" t="s">
        <v>10</v>
      </c>
      <c r="B17" t="s">
        <v>5</v>
      </c>
      <c r="C17" s="1" t="s">
        <v>11</v>
      </c>
      <c r="D17">
        <f>2*500</f>
        <v>1000</v>
      </c>
    </row>
    <row r="18" spans="1:4" x14ac:dyDescent="0.25">
      <c r="A18" t="s">
        <v>10</v>
      </c>
      <c r="B18" t="s">
        <v>6</v>
      </c>
      <c r="C18" s="1" t="s">
        <v>11</v>
      </c>
      <c r="D18">
        <f>2*765</f>
        <v>1530</v>
      </c>
    </row>
    <row r="19" spans="1:4" x14ac:dyDescent="0.25">
      <c r="A19" t="s">
        <v>10</v>
      </c>
      <c r="B19" t="s">
        <v>7</v>
      </c>
      <c r="C19" s="1" t="s">
        <v>11</v>
      </c>
      <c r="D19">
        <f>2*343</f>
        <v>686</v>
      </c>
    </row>
    <row r="20" spans="1:4" x14ac:dyDescent="0.25">
      <c r="A20" t="s">
        <v>10</v>
      </c>
      <c r="B20" t="s">
        <v>8</v>
      </c>
      <c r="C20" s="1" t="s">
        <v>11</v>
      </c>
      <c r="D20">
        <f>2*765</f>
        <v>1530</v>
      </c>
    </row>
    <row r="21" spans="1:4" x14ac:dyDescent="0.25">
      <c r="A21" t="s">
        <v>10</v>
      </c>
      <c r="B21" t="s">
        <v>9</v>
      </c>
      <c r="C21" s="1" t="s">
        <v>11</v>
      </c>
      <c r="D21">
        <f>2*500</f>
        <v>1000</v>
      </c>
    </row>
    <row r="22" spans="1:4" x14ac:dyDescent="0.25">
      <c r="C22" s="1"/>
    </row>
    <row r="23" spans="1:4" x14ac:dyDescent="0.25">
      <c r="C23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Sample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Frizzell</dc:creator>
  <cp:lastModifiedBy>Veronique Frizzell</cp:lastModifiedBy>
  <dcterms:created xsi:type="dcterms:W3CDTF">2019-12-28T20:54:34Z</dcterms:created>
  <dcterms:modified xsi:type="dcterms:W3CDTF">2019-12-28T21:17:30Z</dcterms:modified>
</cp:coreProperties>
</file>